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osarev\Downloads\"/>
    </mc:Choice>
  </mc:AlternateContent>
  <xr:revisionPtr revIDLastSave="0" documentId="13_ncr:1_{3284F452-A76C-4875-945E-A7B11FE7B4C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День2.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E15" i="1"/>
  <c r="E16" i="1" s="1"/>
  <c r="F15" i="1"/>
  <c r="F16" i="1" s="1"/>
  <c r="G15" i="1"/>
  <c r="G16" i="1" s="1"/>
  <c r="H15" i="1"/>
  <c r="H16" i="1" s="1"/>
  <c r="I15" i="1"/>
  <c r="I16" i="1" s="1"/>
  <c r="J15" i="1"/>
  <c r="J16" i="1" s="1"/>
</calcChain>
</file>

<file path=xl/sharedStrings.xml><?xml version="1.0" encoding="utf-8"?>
<sst xmlns="http://schemas.openxmlformats.org/spreadsheetml/2006/main" count="46" uniqueCount="42">
  <si>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</si>
  <si>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</si>
  <si>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</si>
  <si>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</si>
  <si>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</si>
  <si>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 xml:space="preserve">Компот из сухофруктов </t>
  </si>
  <si>
    <t>напиток</t>
  </si>
  <si>
    <t>Каша гречневая рассыпчатая</t>
  </si>
  <si>
    <t>гарнир</t>
  </si>
  <si>
    <t>100/50</t>
  </si>
  <si>
    <t>Тефтели из говядины с соусом томатным</t>
  </si>
  <si>
    <t>285/365</t>
  </si>
  <si>
    <t>2 блюдо</t>
  </si>
  <si>
    <t>250/10/10</t>
  </si>
  <si>
    <t xml:space="preserve">Щи из свежей капусты с картофелем ,сметаной и курой </t>
  </si>
  <si>
    <t>1 блюдо</t>
  </si>
  <si>
    <t>100/25</t>
  </si>
  <si>
    <t>Винегрет овощной с сельдью</t>
  </si>
  <si>
    <t>закуска</t>
  </si>
  <si>
    <t>Обед</t>
  </si>
  <si>
    <t>Мандарин свежий</t>
  </si>
  <si>
    <t>фрукты</t>
  </si>
  <si>
    <t>200/7</t>
  </si>
  <si>
    <t>Чай с сахаром и лимоном</t>
  </si>
  <si>
    <t>30/5/20</t>
  </si>
  <si>
    <t>Бутерброд с повидлом</t>
  </si>
  <si>
    <t xml:space="preserve">Макароны запеченные с сыром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</si>
  <si>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</si>
  <si>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</si>
  <si>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</si>
  <si>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</si>
  <si>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</si>
  <si>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</si>
  <si>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</si>
  <si>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</si>
  <si>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</si>
  <si>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</si>
  <si>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</si>
  <si>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</si>
  <si>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</si>
  <si>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12-18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</si>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</sst>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>
      <selection activeCell="J1" sqref="J1"/>
    </sheetView>
  </sheetViews>
  <sheetFormatPr defaultColWidth="13.85546875" defaultRowHeight="30" customHeight="1" x14ac:dyDescent="0.25"/>
  <cols>
    <col min="1" max="1" width="16" bestFit="1" customWidth="1"/>
    <col min="4" max="4" width="34.5703125" customWidth="1"/>
    <col min="7" max="7" width="24.42578125" bestFit="1" customWidth="1"/>
    <col min="10" max="10" width="14.28515625" bestFit="1" customWidth="1"/>
  </cols>
  <sheetData>
    <row r="1" spans="1:10" ht="20.100000000000001" customHeight="1" x14ac:dyDescent="0.25">
      <c r="A1" s="3" t="s">
        <v>41</v>
      </c>
      <c r="B1" s="1">
        <v>285</v>
      </c>
      <c r="C1" s="3"/>
      <c r="D1" s="3"/>
      <c r="E1" s="4" t="s">
        <v>40</v>
      </c>
      <c r="F1" s="3"/>
      <c r="G1" s="3"/>
      <c r="H1" s="3"/>
      <c r="I1" s="1" t="s">
        <v>39</v>
      </c>
      <c r="J1" s="7">
        <v>44973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38</v>
      </c>
      <c r="B3" s="3" t="s">
        <v>37</v>
      </c>
      <c r="C3" s="3" t="s">
        <v>36</v>
      </c>
      <c r="D3" s="3" t="s">
        <v>35</v>
      </c>
      <c r="E3" s="3" t="s">
        <v>34</v>
      </c>
      <c r="F3" s="3" t="s">
        <v>33</v>
      </c>
      <c r="G3" s="3" t="s">
        <v>32</v>
      </c>
      <c r="H3" s="3" t="s">
        <v>31</v>
      </c>
      <c r="I3" s="3" t="s">
        <v>30</v>
      </c>
      <c r="J3" s="3" t="s">
        <v>29</v>
      </c>
    </row>
    <row r="4" spans="1:10" ht="39.950000000000003" customHeight="1" x14ac:dyDescent="0.25">
      <c r="A4" s="3" t="s">
        <v>28</v>
      </c>
      <c r="B4" s="3" t="s">
        <v>27</v>
      </c>
      <c r="C4" s="1">
        <v>211</v>
      </c>
      <c r="D4" s="1" t="s">
        <v>26</v>
      </c>
      <c r="E4" s="1">
        <v>210</v>
      </c>
      <c r="F4" s="6">
        <v>63.9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20.100000000000001" customHeight="1" x14ac:dyDescent="0.25">
      <c r="A5" s="3"/>
      <c r="B5" s="3" t="s">
        <v>4</v>
      </c>
      <c r="C5" s="1">
        <v>2</v>
      </c>
      <c r="D5" s="1" t="s">
        <v>25</v>
      </c>
      <c r="E5" s="1" t="s">
        <v>24</v>
      </c>
      <c r="F5" s="6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20.100000000000001" customHeight="1" x14ac:dyDescent="0.25">
      <c r="A6" s="3"/>
      <c r="B6" s="3" t="s">
        <v>6</v>
      </c>
      <c r="C6" s="1">
        <v>431</v>
      </c>
      <c r="D6" s="1" t="s">
        <v>23</v>
      </c>
      <c r="E6" s="1" t="s">
        <v>22</v>
      </c>
      <c r="F6" s="6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20.100000000000001" customHeight="1" x14ac:dyDescent="0.25">
      <c r="A7" s="3"/>
      <c r="B7" s="3" t="s">
        <v>21</v>
      </c>
      <c r="C7" s="1" t="s">
        <v>3</v>
      </c>
      <c r="D7" s="1" t="s">
        <v>20</v>
      </c>
      <c r="E7" s="1">
        <v>100</v>
      </c>
      <c r="F7" s="6">
        <v>18</v>
      </c>
      <c r="G7" s="1">
        <v>54</v>
      </c>
      <c r="H7" s="1">
        <v>1.28</v>
      </c>
      <c r="I7" s="1">
        <v>1.9</v>
      </c>
      <c r="J7" s="1">
        <v>11.6</v>
      </c>
    </row>
    <row r="8" spans="1:10" ht="20.100000000000001" customHeight="1" x14ac:dyDescent="0.25">
      <c r="A8" s="4"/>
      <c r="B8" s="4"/>
      <c r="C8" s="4"/>
      <c r="D8" s="5" t="s">
        <v>1</v>
      </c>
      <c r="E8" s="4">
        <f>210+55+207+100</f>
        <v>572</v>
      </c>
      <c r="F8" s="4">
        <f>SUM(F4:F7)</f>
        <v>113.9</v>
      </c>
      <c r="G8" s="4">
        <f>SUM(G4:G7)</f>
        <v>672.1</v>
      </c>
      <c r="H8" s="4">
        <f>SUM(H4:H7)</f>
        <v>15.55</v>
      </c>
      <c r="I8" s="4">
        <f>SUM(I4:I7)</f>
        <v>25.49</v>
      </c>
      <c r="J8" s="4">
        <f>SUM(J4:J7)</f>
        <v>99.42</v>
      </c>
    </row>
    <row r="9" spans="1:10" ht="27.75" customHeight="1" x14ac:dyDescent="0.25">
      <c r="A9" s="3" t="s">
        <v>19</v>
      </c>
      <c r="B9" s="3" t="s">
        <v>18</v>
      </c>
      <c r="C9" s="1">
        <v>52</v>
      </c>
      <c r="D9" s="1" t="s">
        <v>17</v>
      </c>
      <c r="E9" s="1" t="s">
        <v>16</v>
      </c>
      <c r="F9" s="6">
        <v>35</v>
      </c>
      <c r="G9" s="1">
        <v>179</v>
      </c>
      <c r="H9" s="1">
        <v>5.75</v>
      </c>
      <c r="I9" s="1">
        <v>14.45</v>
      </c>
      <c r="J9" s="1">
        <v>6.6</v>
      </c>
    </row>
    <row r="10" spans="1:10" ht="60" customHeight="1" x14ac:dyDescent="0.25">
      <c r="A10" s="3"/>
      <c r="B10" s="3" t="s">
        <v>15</v>
      </c>
      <c r="C10" s="1">
        <v>84</v>
      </c>
      <c r="D10" s="1" t="s">
        <v>14</v>
      </c>
      <c r="E10" s="1" t="s">
        <v>13</v>
      </c>
      <c r="F10" s="6">
        <v>42</v>
      </c>
      <c r="G10" s="1">
        <v>116</v>
      </c>
      <c r="H10" s="1">
        <v>5.27</v>
      </c>
      <c r="I10" s="1">
        <v>6.82</v>
      </c>
      <c r="J10" s="1">
        <v>8.4</v>
      </c>
    </row>
    <row r="11" spans="1:10" ht="39.950000000000003" customHeight="1" x14ac:dyDescent="0.25">
      <c r="A11" s="3"/>
      <c r="B11" s="3" t="s">
        <v>12</v>
      </c>
      <c r="C11" s="1" t="s">
        <v>11</v>
      </c>
      <c r="D11" s="1" t="s">
        <v>10</v>
      </c>
      <c r="E11" s="1" t="s">
        <v>9</v>
      </c>
      <c r="F11" s="6">
        <v>55.8</v>
      </c>
      <c r="G11" s="1">
        <v>269</v>
      </c>
      <c r="H11" s="1">
        <v>15.9</v>
      </c>
      <c r="I11" s="1">
        <v>18.7</v>
      </c>
      <c r="J11" s="1">
        <v>10.6</v>
      </c>
    </row>
    <row r="12" spans="1:10" ht="20.100000000000001" customHeight="1" x14ac:dyDescent="0.25">
      <c r="A12" s="3"/>
      <c r="B12" s="3" t="s">
        <v>8</v>
      </c>
      <c r="C12" s="1">
        <v>323</v>
      </c>
      <c r="D12" s="1" t="s">
        <v>7</v>
      </c>
      <c r="E12" s="1">
        <v>180</v>
      </c>
      <c r="F12" s="6">
        <v>24</v>
      </c>
      <c r="G12" s="1">
        <v>247</v>
      </c>
      <c r="H12" s="1">
        <v>4.32</v>
      </c>
      <c r="I12" s="1">
        <v>5.52</v>
      </c>
      <c r="J12" s="1">
        <v>45.24</v>
      </c>
    </row>
    <row r="13" spans="1:10" ht="20.100000000000001" customHeight="1" x14ac:dyDescent="0.25">
      <c r="A13" s="3"/>
      <c r="B13" s="3" t="s">
        <v>6</v>
      </c>
      <c r="C13" s="1">
        <v>402</v>
      </c>
      <c r="D13" s="1" t="s">
        <v>5</v>
      </c>
      <c r="E13" s="1">
        <v>200</v>
      </c>
      <c r="F13" s="6">
        <v>10</v>
      </c>
      <c r="G13" s="1">
        <v>130</v>
      </c>
      <c r="H13" s="1">
        <v>0.6</v>
      </c>
      <c r="I13" s="1">
        <v>0.1</v>
      </c>
      <c r="J13" s="1">
        <v>31.7</v>
      </c>
    </row>
    <row r="14" spans="1:10" ht="39.950000000000003" customHeight="1" x14ac:dyDescent="0.25">
      <c r="A14" s="3"/>
      <c r="B14" s="3" t="s">
        <v>4</v>
      </c>
      <c r="C14" s="1" t="s">
        <v>3</v>
      </c>
      <c r="D14" s="1" t="s">
        <v>2</v>
      </c>
      <c r="E14" s="1">
        <v>50</v>
      </c>
      <c r="F14" s="6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25">
      <c r="A15" s="4"/>
      <c r="B15" s="4"/>
      <c r="C15" s="4"/>
      <c r="D15" s="5" t="s">
        <v>1</v>
      </c>
      <c r="E15" s="4">
        <f>125+270+150+180+250</f>
        <v>975</v>
      </c>
      <c r="F15" s="4">
        <f>SUM(F9:F14)</f>
        <v>170.8</v>
      </c>
      <c r="G15" s="4">
        <f>SUM(G9:G14)</f>
        <v>1057</v>
      </c>
      <c r="H15" s="4">
        <f>SUM(H9:H14)</f>
        <v>34.64</v>
      </c>
      <c r="I15" s="4">
        <f>SUM(I9:I14)</f>
        <v>46.139999999999993</v>
      </c>
      <c r="J15" s="4">
        <f>SUM(J9:J14)</f>
        <v>127.5</v>
      </c>
    </row>
    <row r="16" spans="1:10" ht="20.100000000000001" customHeight="1" x14ac:dyDescent="0.25">
      <c r="A16" s="3"/>
      <c r="B16" s="1"/>
      <c r="C16" s="1"/>
      <c r="D16" s="2" t="s">
        <v>0</v>
      </c>
      <c r="E16" s="1">
        <f t="shared" ref="E16:J16" si="0">E8+E15</f>
        <v>1547</v>
      </c>
      <c r="F16" s="1">
        <f t="shared" si="0"/>
        <v>284.70000000000005</v>
      </c>
      <c r="G16" s="1">
        <f t="shared" si="0"/>
        <v>1729.1</v>
      </c>
      <c r="H16" s="1">
        <f t="shared" si="0"/>
        <v>50.19</v>
      </c>
      <c r="I16" s="1">
        <f t="shared" si="0"/>
        <v>71.63</v>
      </c>
      <c r="J16" s="1">
        <f t="shared" si="0"/>
        <v>226.92000000000002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Андрей Косарев</cp:lastModifiedBy>
  <dcterms:created xsi:type="dcterms:W3CDTF">2023-01-15T20:04:50Z</dcterms:created>
  <dcterms:modified xsi:type="dcterms:W3CDTF">2023-02-15T11:43:37Z</dcterms:modified>
</cp:coreProperties>
</file>